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本科教学资料\2022秋\推免\学院文件\"/>
    </mc:Choice>
  </mc:AlternateContent>
  <bookViews>
    <workbookView xWindow="0" yWindow="0" windowWidth="21600" windowHeight="92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D12" i="1"/>
  <c r="B12" i="1"/>
  <c r="F11" i="1"/>
  <c r="C11" i="1"/>
  <c r="F10" i="1"/>
  <c r="C10" i="1"/>
  <c r="F9" i="1"/>
  <c r="C9" i="1"/>
  <c r="F8" i="1"/>
  <c r="C8" i="1"/>
  <c r="F7" i="1"/>
  <c r="C7" i="1"/>
  <c r="F6" i="1"/>
  <c r="C6" i="1"/>
  <c r="F5" i="1"/>
  <c r="C5" i="1"/>
  <c r="F4" i="1"/>
  <c r="C4" i="1"/>
  <c r="F3" i="1"/>
  <c r="C3" i="1"/>
  <c r="F2" i="1"/>
  <c r="C2" i="1"/>
  <c r="F12" i="1" l="1"/>
</calcChain>
</file>

<file path=xl/sharedStrings.xml><?xml version="1.0" encoding="utf-8"?>
<sst xmlns="http://schemas.openxmlformats.org/spreadsheetml/2006/main" count="18" uniqueCount="18">
  <si>
    <t>专业名称</t>
  </si>
  <si>
    <t>实际人数</t>
    <phoneticPr fontId="3" type="noConversion"/>
  </si>
  <si>
    <t>国家一流专业</t>
    <phoneticPr fontId="4" type="noConversion"/>
  </si>
  <si>
    <t>总名额</t>
    <phoneticPr fontId="4" type="noConversion"/>
  </si>
  <si>
    <t>保险学</t>
    <phoneticPr fontId="3" type="noConversion"/>
  </si>
  <si>
    <t>财政学</t>
    <phoneticPr fontId="3" type="noConversion"/>
  </si>
  <si>
    <t>国际贸易</t>
  </si>
  <si>
    <t>金融工程</t>
  </si>
  <si>
    <t>金融学</t>
    <phoneticPr fontId="3" type="noConversion"/>
  </si>
  <si>
    <t>经济学</t>
  </si>
  <si>
    <t>贸易经济</t>
  </si>
  <si>
    <t>人大双培金融</t>
    <phoneticPr fontId="4" type="noConversion"/>
  </si>
  <si>
    <t>中财双培金融</t>
    <phoneticPr fontId="4" type="noConversion"/>
  </si>
  <si>
    <t>中财双培保险</t>
    <phoneticPr fontId="4" type="noConversion"/>
  </si>
  <si>
    <t>总计</t>
    <phoneticPr fontId="3" type="noConversion"/>
  </si>
  <si>
    <t>基本指标</t>
    <phoneticPr fontId="4" type="noConversion"/>
  </si>
  <si>
    <t>对于学校下达的推免指标，其中基本指标按各专业（含双培的三个专业）的学生数进行比例分配。分配原则：按比例不足1人的，分配指标为1人；按比例多于1人的，先做取整，取整后的剩余名额，按照舍去比例由高到低进行分配，直到分完为止。例如，取整后剩余名额为2，四个专业的比例分别为A专业2.73、B专业3.67、C专业4.89和D专业1.59，则应将名额依次分给A专业和C专业，则最终A专业3人、B专业3人、C专业5人、D专业1人。  
其中国家一流专业指标分别分配给学院4个国家级一流专业，即金融工程、金融学、经济学、贸易经济各1人。</t>
    <phoneticPr fontId="2" type="noConversion"/>
  </si>
  <si>
    <t>分配指标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</si>
</sst>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8" x14ac:knownFonts="1">
    <font>
      <sz val="11"/>
      <color theme="1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left" vertical="center" indent="2"/>
    </xf>
    <xf numFmtId="0" fontId="1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workbookViewId="0">
      <selection activeCell="D1" sqref="D1"/>
    </sheetView>
  </sheetViews>
  <sheetFormatPr defaultRowHeight="13.5" x14ac:dyDescent="0.15"/>
  <cols>
    <col min="1" max="1" width="15.375" customWidth="1"/>
    <col min="2" max="2" width="12.75" customWidth="1"/>
    <col min="3" max="3" width="15.75" customWidth="1"/>
    <col min="4" max="4" width="20.25" customWidth="1"/>
    <col min="5" max="5" width="17.25" customWidth="1"/>
    <col min="6" max="6" width="18.875" customWidth="1"/>
  </cols>
  <sheetData>
    <row r="1" spans="1:6" ht="31.5" customHeight="1" x14ac:dyDescent="0.15">
      <c r="A1" s="1" t="s">
        <v>0</v>
      </c>
      <c r="B1" s="2" t="s">
        <v>1</v>
      </c>
      <c r="C1" s="2" t="s">
        <v>17</v>
      </c>
      <c r="D1" s="3" t="s">
        <v>15</v>
      </c>
      <c r="E1" s="3" t="s">
        <v>2</v>
      </c>
      <c r="F1" s="3" t="s">
        <v>3</v>
      </c>
    </row>
    <row r="2" spans="1:6" x14ac:dyDescent="0.15">
      <c r="A2" s="4" t="s">
        <v>4</v>
      </c>
      <c r="B2" s="5">
        <v>50</v>
      </c>
      <c r="C2" s="12">
        <f>26/SUM($B$2:$B$11)*B2</f>
        <v>2.7083333333333335</v>
      </c>
      <c r="D2" s="6">
        <v>3</v>
      </c>
      <c r="E2" s="6"/>
      <c r="F2" s="6">
        <f>D2+E2</f>
        <v>3</v>
      </c>
    </row>
    <row r="3" spans="1:6" x14ac:dyDescent="0.15">
      <c r="A3" s="4" t="s">
        <v>5</v>
      </c>
      <c r="B3" s="5">
        <v>44</v>
      </c>
      <c r="C3" s="12">
        <f t="shared" ref="C3:C11" si="0">26/SUM($B$2:$B$11)*B3</f>
        <v>2.3833333333333333</v>
      </c>
      <c r="D3" s="6">
        <v>2</v>
      </c>
      <c r="E3" s="6"/>
      <c r="F3" s="6">
        <f t="shared" ref="F3:F11" si="1">D3+E3</f>
        <v>2</v>
      </c>
    </row>
    <row r="4" spans="1:6" x14ac:dyDescent="0.15">
      <c r="A4" s="7" t="s">
        <v>6</v>
      </c>
      <c r="B4" s="8">
        <v>34</v>
      </c>
      <c r="C4" s="12">
        <f t="shared" si="0"/>
        <v>1.8416666666666668</v>
      </c>
      <c r="D4" s="9">
        <v>2</v>
      </c>
      <c r="E4" s="9"/>
      <c r="F4" s="6">
        <f t="shared" si="1"/>
        <v>2</v>
      </c>
    </row>
    <row r="5" spans="1:6" x14ac:dyDescent="0.15">
      <c r="A5" s="4" t="s">
        <v>7</v>
      </c>
      <c r="B5" s="5">
        <v>98</v>
      </c>
      <c r="C5" s="12">
        <f t="shared" si="0"/>
        <v>5.3083333333333336</v>
      </c>
      <c r="D5" s="6">
        <v>5</v>
      </c>
      <c r="E5" s="6">
        <v>1</v>
      </c>
      <c r="F5" s="6">
        <f t="shared" si="1"/>
        <v>6</v>
      </c>
    </row>
    <row r="6" spans="1:6" x14ac:dyDescent="0.15">
      <c r="A6" s="4" t="s">
        <v>8</v>
      </c>
      <c r="B6" s="5">
        <v>86</v>
      </c>
      <c r="C6" s="12">
        <f t="shared" si="0"/>
        <v>4.6583333333333332</v>
      </c>
      <c r="D6" s="6">
        <v>4</v>
      </c>
      <c r="E6" s="6">
        <v>1</v>
      </c>
      <c r="F6" s="6">
        <f t="shared" si="1"/>
        <v>5</v>
      </c>
    </row>
    <row r="7" spans="1:6" x14ac:dyDescent="0.15">
      <c r="A7" s="4" t="s">
        <v>9</v>
      </c>
      <c r="B7" s="5">
        <v>69</v>
      </c>
      <c r="C7" s="12">
        <f t="shared" si="0"/>
        <v>3.7375000000000003</v>
      </c>
      <c r="D7" s="6">
        <v>4</v>
      </c>
      <c r="E7" s="6">
        <v>1</v>
      </c>
      <c r="F7" s="6">
        <f t="shared" si="1"/>
        <v>5</v>
      </c>
    </row>
    <row r="8" spans="1:6" x14ac:dyDescent="0.15">
      <c r="A8" s="4" t="s">
        <v>10</v>
      </c>
      <c r="B8" s="5">
        <v>57</v>
      </c>
      <c r="C8" s="12">
        <f t="shared" si="0"/>
        <v>3.0874999999999999</v>
      </c>
      <c r="D8" s="6">
        <v>3</v>
      </c>
      <c r="E8" s="6">
        <v>1</v>
      </c>
      <c r="F8" s="6">
        <f t="shared" si="1"/>
        <v>4</v>
      </c>
    </row>
    <row r="9" spans="1:6" x14ac:dyDescent="0.15">
      <c r="A9" s="4" t="s">
        <v>11</v>
      </c>
      <c r="B9" s="5">
        <v>11</v>
      </c>
      <c r="C9" s="12">
        <f t="shared" si="0"/>
        <v>0.59583333333333333</v>
      </c>
      <c r="D9" s="6">
        <v>1</v>
      </c>
      <c r="E9" s="6"/>
      <c r="F9" s="6">
        <f t="shared" si="1"/>
        <v>1</v>
      </c>
    </row>
    <row r="10" spans="1:6" x14ac:dyDescent="0.15">
      <c r="A10" s="4" t="s">
        <v>12</v>
      </c>
      <c r="B10" s="5">
        <v>16</v>
      </c>
      <c r="C10" s="12">
        <f t="shared" si="0"/>
        <v>0.8666666666666667</v>
      </c>
      <c r="D10" s="6">
        <v>1</v>
      </c>
      <c r="E10" s="6"/>
      <c r="F10" s="6">
        <f t="shared" si="1"/>
        <v>1</v>
      </c>
    </row>
    <row r="11" spans="1:6" x14ac:dyDescent="0.15">
      <c r="A11" s="4" t="s">
        <v>13</v>
      </c>
      <c r="B11" s="5">
        <v>15</v>
      </c>
      <c r="C11" s="12">
        <f t="shared" si="0"/>
        <v>0.8125</v>
      </c>
      <c r="D11" s="6">
        <v>1</v>
      </c>
      <c r="E11" s="6"/>
      <c r="F11" s="6">
        <f t="shared" si="1"/>
        <v>1</v>
      </c>
    </row>
    <row r="12" spans="1:6" x14ac:dyDescent="0.15">
      <c r="A12" s="4" t="s">
        <v>14</v>
      </c>
      <c r="B12" s="10">
        <f>SUM(B2:B11)</f>
        <v>480</v>
      </c>
      <c r="C12" s="5"/>
      <c r="D12" s="11">
        <f>SUM(D2:D11)</f>
        <v>26</v>
      </c>
      <c r="E12" s="11">
        <f t="shared" ref="E12:F12" si="2">SUM(E2:E11)</f>
        <v>4</v>
      </c>
      <c r="F12" s="11">
        <f t="shared" si="2"/>
        <v>30</v>
      </c>
    </row>
    <row r="14" spans="1:6" ht="89.45" customHeight="1" x14ac:dyDescent="0.15">
      <c r="A14" s="13" t="s">
        <v>16</v>
      </c>
      <c r="B14" s="14"/>
      <c r="C14" s="14"/>
      <c r="D14" s="14"/>
      <c r="E14" s="14"/>
      <c r="F14" s="14"/>
    </row>
  </sheetData>
  <mergeCells count="1">
    <mergeCell ref="A14:F14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北京工商大学经济学院</dc:creator>
  <cp:lastModifiedBy>北京工商大学经济学院</cp:lastModifiedBy>
  <dcterms:created xsi:type="dcterms:W3CDTF">2022-09-09T08:56:40Z</dcterms:created>
  <dcterms:modified xsi:type="dcterms:W3CDTF">2012-12-31T16:17:06Z</dcterms:modified>
</cp:coreProperties>
</file>