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学院\2023秋\"/>
    </mc:Choice>
  </mc:AlternateContent>
  <bookViews>
    <workbookView xWindow="0" yWindow="0" windowWidth="21600" windowHeight="9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C5" i="1"/>
  <c r="C4" i="1"/>
  <c r="C3" i="1"/>
  <c r="C2" i="1"/>
  <c r="C6" i="1"/>
  <c r="C7" i="1"/>
  <c r="C8" i="1"/>
  <c r="C9" i="1"/>
  <c r="C10" i="1"/>
  <c r="B11" i="1" l="1"/>
</calcChain>
</file>

<file path=xl/sharedStrings.xml><?xml version="1.0" encoding="utf-8"?>
<sst xmlns="http://schemas.openxmlformats.org/spreadsheetml/2006/main" count="15" uniqueCount="15">
  <si>
    <t>专业名称</t>
  </si>
  <si>
    <t>实际人数</t>
    <phoneticPr fontId="3" type="noConversion"/>
  </si>
  <si>
    <t>保险学</t>
    <phoneticPr fontId="3" type="noConversion"/>
  </si>
  <si>
    <t>财政学</t>
    <phoneticPr fontId="3" type="noConversion"/>
  </si>
  <si>
    <t>金融工程</t>
  </si>
  <si>
    <t>金融学</t>
    <phoneticPr fontId="3" type="noConversion"/>
  </si>
  <si>
    <t>经济学</t>
  </si>
  <si>
    <t>贸易经济</t>
  </si>
  <si>
    <t>中财双培金融</t>
    <phoneticPr fontId="4" type="noConversion"/>
  </si>
  <si>
    <t>中财双培保险</t>
    <phoneticPr fontId="4" type="noConversion"/>
  </si>
  <si>
    <t>总计</t>
    <phoneticPr fontId="3" type="noConversion"/>
  </si>
  <si>
    <t>分配比例</t>
    <phoneticPr fontId="3" type="noConversion"/>
  </si>
  <si>
    <t>国际经济与贸易</t>
    <phoneticPr fontId="2" type="noConversion"/>
  </si>
  <si>
    <t>各专业分配名额</t>
    <phoneticPr fontId="4" type="noConversion"/>
  </si>
  <si>
    <t xml:space="preserve">对于学校下达的推免指标，其中基本指标按各专业（含双培的两个专业）的学生数进行比例分配。分配原则：按比例不足1人的，分配指标为1人；按比例多于1人的，先做取整，取整后的剩余名额，按照舍去比例由高到低进行分配，直到分完为止。例如，取整后剩余名额为2，四个专业的比例分别为A专业2.73、B专业3.67、C专业4.89和D专业1.59，则应将名额依次分给A专业和C专业，则最终A专业3人、B专业3人、C专业5人、D专业1人。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</si>
</sst>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8" x14ac:knownFonts="1">
    <font>
      <sz val="11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left" vertical="center" indent="2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B15" sqref="B15"/>
    </sheetView>
  </sheetViews>
  <sheetFormatPr defaultRowHeight="14" x14ac:dyDescent="0.25"/>
  <cols>
    <col min="1" max="1" width="15.36328125" customWidth="1"/>
    <col min="2" max="2" width="20" customWidth="1"/>
    <col min="3" max="3" width="20.7265625" customWidth="1"/>
    <col min="4" max="4" width="22.54296875" customWidth="1"/>
  </cols>
  <sheetData>
    <row r="1" spans="1:4" ht="31.5" customHeight="1" x14ac:dyDescent="0.25">
      <c r="A1" s="1" t="s">
        <v>0</v>
      </c>
      <c r="B1" s="2" t="s">
        <v>1</v>
      </c>
      <c r="C1" s="2" t="s">
        <v>11</v>
      </c>
      <c r="D1" s="3" t="s">
        <v>13</v>
      </c>
    </row>
    <row r="2" spans="1:4" x14ac:dyDescent="0.25">
      <c r="A2" s="4" t="s">
        <v>2</v>
      </c>
      <c r="B2" s="5">
        <v>54</v>
      </c>
      <c r="C2" s="12">
        <f>28/SUM($B$2:$B$10)*B2</f>
        <v>3.2941176470588234</v>
      </c>
      <c r="D2" s="6">
        <v>3</v>
      </c>
    </row>
    <row r="3" spans="1:4" x14ac:dyDescent="0.25">
      <c r="A3" s="4" t="s">
        <v>3</v>
      </c>
      <c r="B3" s="5">
        <v>30</v>
      </c>
      <c r="C3" s="12">
        <f>28/SUM($B$2:$B$10)*B3</f>
        <v>1.8300653594771241</v>
      </c>
      <c r="D3" s="6">
        <v>2</v>
      </c>
    </row>
    <row r="4" spans="1:4" x14ac:dyDescent="0.25">
      <c r="A4" s="7" t="s">
        <v>12</v>
      </c>
      <c r="B4" s="8">
        <v>32</v>
      </c>
      <c r="C4" s="12">
        <f>28/SUM($B$2:$B$10)*B4</f>
        <v>1.9520697167755992</v>
      </c>
      <c r="D4" s="9">
        <v>2</v>
      </c>
    </row>
    <row r="5" spans="1:4" x14ac:dyDescent="0.25">
      <c r="A5" s="4" t="s">
        <v>4</v>
      </c>
      <c r="B5" s="5">
        <v>70</v>
      </c>
      <c r="C5" s="12">
        <f>28/SUM($B$2:$B$10)*B5</f>
        <v>4.2701525054466227</v>
      </c>
      <c r="D5" s="6">
        <v>4</v>
      </c>
    </row>
    <row r="6" spans="1:4" x14ac:dyDescent="0.25">
      <c r="A6" s="4" t="s">
        <v>5</v>
      </c>
      <c r="B6" s="5">
        <v>109</v>
      </c>
      <c r="C6" s="12">
        <f t="shared" ref="C6:C10" si="0">28/SUM($B$2:$B$10)*B6</f>
        <v>6.6492374727668846</v>
      </c>
      <c r="D6" s="6">
        <v>7</v>
      </c>
    </row>
    <row r="7" spans="1:4" x14ac:dyDescent="0.25">
      <c r="A7" s="4" t="s">
        <v>6</v>
      </c>
      <c r="B7" s="5">
        <v>66</v>
      </c>
      <c r="C7" s="12">
        <f t="shared" si="0"/>
        <v>4.0261437908496731</v>
      </c>
      <c r="D7" s="6">
        <v>4</v>
      </c>
    </row>
    <row r="8" spans="1:4" x14ac:dyDescent="0.25">
      <c r="A8" s="4" t="s">
        <v>7</v>
      </c>
      <c r="B8" s="5">
        <v>67</v>
      </c>
      <c r="C8" s="12">
        <f t="shared" si="0"/>
        <v>4.087145969498911</v>
      </c>
      <c r="D8" s="6">
        <v>4</v>
      </c>
    </row>
    <row r="9" spans="1:4" x14ac:dyDescent="0.25">
      <c r="A9" s="4" t="s">
        <v>8</v>
      </c>
      <c r="B9" s="15">
        <v>15</v>
      </c>
      <c r="C9" s="12">
        <f t="shared" si="0"/>
        <v>0.91503267973856206</v>
      </c>
      <c r="D9" s="6">
        <v>1</v>
      </c>
    </row>
    <row r="10" spans="1:4" x14ac:dyDescent="0.25">
      <c r="A10" s="4" t="s">
        <v>9</v>
      </c>
      <c r="B10" s="5">
        <v>16</v>
      </c>
      <c r="C10" s="12">
        <f t="shared" si="0"/>
        <v>0.97603485838779958</v>
      </c>
      <c r="D10" s="6">
        <v>1</v>
      </c>
    </row>
    <row r="11" spans="1:4" x14ac:dyDescent="0.25">
      <c r="A11" s="4" t="s">
        <v>10</v>
      </c>
      <c r="B11" s="10">
        <f>SUM(B2:B10)</f>
        <v>459</v>
      </c>
      <c r="C11" s="5"/>
      <c r="D11" s="11">
        <f>SUM(D2:D10)</f>
        <v>28</v>
      </c>
    </row>
    <row r="12" spans="1:4" ht="79" customHeight="1" x14ac:dyDescent="0.25">
      <c r="A12" s="13" t="s">
        <v>14</v>
      </c>
      <c r="B12" s="14"/>
      <c r="C12" s="14"/>
      <c r="D12" s="14"/>
    </row>
  </sheetData>
  <mergeCells count="1">
    <mergeCell ref="A12:D1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北京工商大学经济学院</dc:creator>
  <cp:lastModifiedBy>北京工商大学经济学院</cp:lastModifiedBy>
  <dcterms:created xsi:type="dcterms:W3CDTF">2022-09-09T08:56:40Z</dcterms:created>
  <dcterms:modified xsi:type="dcterms:W3CDTF">2023-09-17T05:30:04Z</dcterms:modified>
</cp:coreProperties>
</file>